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<sst xmlns="http://schemas.openxmlformats.org/spreadsheetml/2006/main" count="154" uniqueCount="91">
  <si>
    <t>2020年鄂州市美术馆招聘政府购买服务岗位总成绩</t>
  </si>
  <si>
    <t>面试时段</t>
  </si>
  <si>
    <t>考号</t>
  </si>
  <si>
    <t>考场号</t>
  </si>
  <si>
    <t>姓名</t>
  </si>
  <si>
    <t>报考岗位</t>
  </si>
  <si>
    <t>笔试成绩</t>
  </si>
  <si>
    <t>面试成绩</t>
  </si>
  <si>
    <t>综合成绩</t>
  </si>
  <si>
    <t>排名</t>
  </si>
  <si>
    <t>1月11日上午</t>
  </si>
  <si>
    <t>赵格格</t>
  </si>
  <si>
    <t>展览策划、陈列岗</t>
  </si>
  <si>
    <t>陈清清</t>
  </si>
  <si>
    <t>缺考</t>
  </si>
  <si>
    <t>吴寒啸</t>
  </si>
  <si>
    <t>魏雨佳</t>
  </si>
  <si>
    <t>徐云哲</t>
  </si>
  <si>
    <t>朱莹莹</t>
  </si>
  <si>
    <t>刘晨</t>
  </si>
  <si>
    <t>张丽</t>
  </si>
  <si>
    <t>李文锦</t>
  </si>
  <si>
    <t>王璇</t>
  </si>
  <si>
    <t>李响</t>
  </si>
  <si>
    <t>蔡婉晴</t>
  </si>
  <si>
    <t>吴璇</t>
  </si>
  <si>
    <t>美术教育岗</t>
  </si>
  <si>
    <t>刘成蹊</t>
  </si>
  <si>
    <t>徐缘</t>
  </si>
  <si>
    <t>王浩</t>
  </si>
  <si>
    <t>李亚茹</t>
  </si>
  <si>
    <t>曾艳君</t>
  </si>
  <si>
    <t>陈宇微</t>
  </si>
  <si>
    <t>美术创作与交流岗</t>
  </si>
  <si>
    <t>高玉婵</t>
  </si>
  <si>
    <t>廖文惠</t>
  </si>
  <si>
    <t>朱祉茜</t>
  </si>
  <si>
    <t>尚晓雪</t>
  </si>
  <si>
    <t>徐雨婷</t>
  </si>
  <si>
    <t>1月11日下午</t>
  </si>
  <si>
    <t>09</t>
  </si>
  <si>
    <t>刘思齐</t>
  </si>
  <si>
    <t>综合岗</t>
  </si>
  <si>
    <t>03</t>
  </si>
  <si>
    <t>雷薇</t>
  </si>
  <si>
    <t>08</t>
  </si>
  <si>
    <t>周艺璇</t>
  </si>
  <si>
    <t>夏雪珂</t>
  </si>
  <si>
    <t>01</t>
  </si>
  <si>
    <t>龚琴</t>
  </si>
  <si>
    <t>涂思琪</t>
  </si>
  <si>
    <t>周萍</t>
  </si>
  <si>
    <t>讲解员岗</t>
  </si>
  <si>
    <t>黄宸</t>
  </si>
  <si>
    <t>高娟</t>
  </si>
  <si>
    <t>高燕妮</t>
  </si>
  <si>
    <t>葛雅文</t>
  </si>
  <si>
    <t>江笋</t>
  </si>
  <si>
    <t>管理人员岗</t>
  </si>
  <si>
    <t>姜俊文</t>
  </si>
  <si>
    <t>熊静</t>
  </si>
  <si>
    <t>杨琳</t>
  </si>
  <si>
    <t>余启琼</t>
  </si>
  <si>
    <t>2020年12月27日下午</t>
  </si>
  <si>
    <t>陈曾</t>
  </si>
  <si>
    <t>典藏研究及艺术品修复岗</t>
  </si>
  <si>
    <t>魏荃</t>
  </si>
  <si>
    <t>李琪</t>
  </si>
  <si>
    <t>李卉</t>
  </si>
  <si>
    <t>秦晨</t>
  </si>
  <si>
    <t>袁悦</t>
  </si>
  <si>
    <t>冯晓庆</t>
  </si>
  <si>
    <t>童大雄</t>
  </si>
  <si>
    <t>高敏</t>
  </si>
  <si>
    <t>邱浩</t>
  </si>
  <si>
    <t>左智</t>
  </si>
  <si>
    <t>杨祎</t>
  </si>
  <si>
    <t>蒋璐莹</t>
  </si>
  <si>
    <t>陈磊</t>
  </si>
  <si>
    <t>张梦</t>
  </si>
  <si>
    <t>郭璐</t>
  </si>
  <si>
    <t>英语讲解员岗</t>
  </si>
  <si>
    <t>张瑾</t>
  </si>
  <si>
    <t>戈香子</t>
  </si>
  <si>
    <t>陈亚利</t>
  </si>
  <si>
    <t>梁吟音</t>
  </si>
  <si>
    <t>詹铨衡</t>
  </si>
  <si>
    <t>万慧美</t>
  </si>
  <si>
    <t>万慧怡</t>
  </si>
  <si>
    <t>殷思莉</t>
  </si>
  <si>
    <t>肖雅佩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</si>
</sst>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16"/>
      <color theme="1"/>
      <name val="宋体"/>
      <charset val="134"/>
      <scheme val="minor"/>
    </font>
    <font>
      <b/>
      <sz val="12"/>
      <name val="黑体"/>
      <charset val="1"/>
    </font>
    <font>
      <b/>
      <sz val="12"/>
      <name val="黑体"/>
      <charset val="134"/>
    </font>
    <font>
      <b/>
      <sz val="14"/>
      <color theme="1"/>
      <name val="黑体"/>
      <charset val="134"/>
    </font>
    <font>
      <sz val="1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10" borderId="8" applyNumberFormat="false" applyAlignment="false" applyProtection="false">
      <alignment vertical="center"/>
    </xf>
    <xf numFmtId="0" fontId="22" fillId="22" borderId="13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10" borderId="15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5" fillId="34" borderId="15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/>
    </xf>
    <xf numFmtId="0" fontId="1" fillId="0" borderId="0" xfId="0" applyNumberFormat="true" applyFont="true" applyFill="true" applyAlignment="true">
      <alignment wrapText="true"/>
    </xf>
    <xf numFmtId="0" fontId="1" fillId="0" borderId="0" xfId="0" applyFont="true" applyFill="true" applyAlignment="true"/>
    <xf numFmtId="0" fontId="0" fillId="0" borderId="0" xfId="0" applyFill="true" applyAlignment="true">
      <alignment vertical="center"/>
    </xf>
    <xf numFmtId="0" fontId="0" fillId="0" borderId="2" xfId="0" applyBorder="true" applyAlignment="true">
      <alignment vertical="center" wrapText="true"/>
    </xf>
    <xf numFmtId="0" fontId="1" fillId="0" borderId="0" xfId="0" applyFont="true" applyFill="true" applyAlignment="true">
      <alignment horizont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/>
    </xf>
    <xf numFmtId="0" fontId="1" fillId="2" borderId="2" xfId="0" applyFont="true" applyFill="true" applyBorder="true" applyAlignment="true">
      <alignment horizontal="center"/>
    </xf>
    <xf numFmtId="0" fontId="5" fillId="0" borderId="7" xfId="0" applyFont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/>
    </xf>
    <xf numFmtId="0" fontId="1" fillId="3" borderId="6" xfId="0" applyFont="true" applyFill="true" applyBorder="true" applyAlignment="true">
      <alignment horizontal="center"/>
    </xf>
    <xf numFmtId="0" fontId="1" fillId="3" borderId="2" xfId="0" applyFont="true" applyFill="true" applyBorder="true" applyAlignment="true">
      <alignment horizontal="center"/>
    </xf>
    <xf numFmtId="0" fontId="6" fillId="3" borderId="2" xfId="0" applyFont="true" applyFill="true" applyBorder="true" applyAlignment="true">
      <alignment horizontal="center"/>
    </xf>
    <xf numFmtId="0" fontId="6" fillId="3" borderId="0" xfId="0" applyFont="true" applyFill="true" applyAlignment="true">
      <alignment horizontal="center"/>
    </xf>
    <xf numFmtId="0" fontId="1" fillId="2" borderId="0" xfId="0" applyFont="true" applyFill="true" applyAlignment="true">
      <alignment horizontal="center"/>
    </xf>
    <xf numFmtId="0" fontId="0" fillId="0" borderId="7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1" fillId="3" borderId="0" xfId="0" applyFont="true" applyFill="true" applyAlignment="true">
      <alignment horizont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vertical="center" wrapText="true"/>
    </xf>
    <xf numFmtId="0" fontId="1" fillId="2" borderId="2" xfId="0" applyFont="true" applyFill="true" applyBorder="true" applyAlignment="true"/>
    <xf numFmtId="0" fontId="6" fillId="2" borderId="2" xfId="0" applyFont="true" applyFill="true" applyBorder="true" applyAlignment="true"/>
    <xf numFmtId="0" fontId="1" fillId="3" borderId="2" xfId="0" applyFont="true" applyFill="true" applyBorder="true" applyAlignment="true"/>
    <xf numFmtId="0" fontId="6" fillId="3" borderId="2" xfId="0" applyFont="true" applyFill="true" applyBorder="true" applyAlignment="true"/>
    <xf numFmtId="0" fontId="0" fillId="2" borderId="2" xfId="0" applyFill="true" applyBorder="true" applyAlignment="true">
      <alignment vertical="center"/>
    </xf>
    <xf numFmtId="0" fontId="1" fillId="2" borderId="2" xfId="0" applyNumberFormat="true" applyFont="true" applyFill="true" applyBorder="true" applyAlignment="true">
      <alignment horizont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wrapText="true"/>
    </xf>
    <xf numFmtId="0" fontId="0" fillId="2" borderId="2" xfId="0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67"/>
  <sheetViews>
    <sheetView tabSelected="1" workbookViewId="0">
      <selection activeCell="M13" sqref="M13"/>
    </sheetView>
  </sheetViews>
  <sheetFormatPr defaultColWidth="9" defaultRowHeight="16" customHeight="true"/>
  <cols>
    <col min="1" max="1" width="7.45833333333333" style="5" customWidth="true"/>
    <col min="2" max="2" width="12.6333333333333" style="6" customWidth="true"/>
    <col min="3" max="3" width="7.29166666666667" style="6" hidden="true" customWidth="true"/>
    <col min="4" max="4" width="8.29166666666667" style="6" customWidth="true"/>
    <col min="5" max="5" width="15.725" style="6" customWidth="true"/>
    <col min="6" max="6" width="7.275" style="6" customWidth="true"/>
    <col min="7" max="7" width="6.63333333333333" style="6" customWidth="true"/>
    <col min="8" max="8" width="9.63333333333333" style="6" customWidth="true"/>
    <col min="9" max="9" width="10.8166666666667" style="6" customWidth="true"/>
    <col min="10" max="26" width="9" style="6"/>
    <col min="27" max="16378" width="24.3666666666667" style="6"/>
  </cols>
  <sheetData>
    <row r="1" s="1" customFormat="true" ht="48" customHeight="true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true" ht="30" customHeight="true" spans="1:16378">
      <c r="A2" s="8" t="s">
        <v>1</v>
      </c>
      <c r="B2" s="9" t="s">
        <v>2</v>
      </c>
      <c r="C2" s="10" t="s">
        <v>3</v>
      </c>
      <c r="D2" s="10" t="s">
        <v>4</v>
      </c>
      <c r="E2" s="24" t="s">
        <v>5</v>
      </c>
      <c r="F2" s="24" t="s">
        <v>6</v>
      </c>
      <c r="G2" s="25" t="s">
        <v>7</v>
      </c>
      <c r="H2" s="25" t="s">
        <v>8</v>
      </c>
      <c r="I2" s="32" t="s">
        <v>9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</row>
    <row r="3" s="3" customFormat="true" customHeight="true" spans="1:9">
      <c r="A3" s="11" t="s">
        <v>10</v>
      </c>
      <c r="B3" s="12">
        <v>20201201711</v>
      </c>
      <c r="C3" s="13">
        <v>17</v>
      </c>
      <c r="D3" s="13" t="s">
        <v>11</v>
      </c>
      <c r="E3" s="13" t="s">
        <v>12</v>
      </c>
      <c r="F3" s="13">
        <v>69.5</v>
      </c>
      <c r="G3" s="26">
        <v>74.2</v>
      </c>
      <c r="H3" s="26">
        <f>F3*0.3+G3*0.7</f>
        <v>72.79</v>
      </c>
      <c r="I3" s="13">
        <v>2</v>
      </c>
    </row>
    <row r="4" s="3" customFormat="true" customHeight="true" spans="1:9">
      <c r="A4" s="14"/>
      <c r="B4" s="12">
        <v>20201201615</v>
      </c>
      <c r="C4" s="13">
        <v>16</v>
      </c>
      <c r="D4" s="13" t="s">
        <v>13</v>
      </c>
      <c r="E4" s="13" t="s">
        <v>12</v>
      </c>
      <c r="F4" s="13">
        <v>68</v>
      </c>
      <c r="G4" s="27" t="s">
        <v>14</v>
      </c>
      <c r="H4" s="26">
        <f>F4*0.3</f>
        <v>20.4</v>
      </c>
      <c r="I4" s="13"/>
    </row>
    <row r="5" s="3" customFormat="true" customHeight="true" spans="1:9">
      <c r="A5" s="14"/>
      <c r="B5" s="12">
        <v>20201201622</v>
      </c>
      <c r="C5" s="13">
        <v>16</v>
      </c>
      <c r="D5" s="15" t="s">
        <v>15</v>
      </c>
      <c r="E5" s="13" t="s">
        <v>12</v>
      </c>
      <c r="F5" s="13">
        <v>68</v>
      </c>
      <c r="G5" s="26">
        <v>85.4</v>
      </c>
      <c r="H5" s="26">
        <f t="shared" ref="H4:H42" si="0">F5*0.3+G5*0.7</f>
        <v>80.18</v>
      </c>
      <c r="I5" s="13">
        <v>1</v>
      </c>
    </row>
    <row r="6" s="3" customFormat="true" customHeight="true" spans="1:9">
      <c r="A6" s="14"/>
      <c r="B6" s="12">
        <v>20201201706</v>
      </c>
      <c r="C6" s="13">
        <v>17</v>
      </c>
      <c r="D6" s="13" t="s">
        <v>16</v>
      </c>
      <c r="E6" s="13" t="s">
        <v>12</v>
      </c>
      <c r="F6" s="13">
        <v>68</v>
      </c>
      <c r="G6" s="26">
        <v>73.2</v>
      </c>
      <c r="H6" s="26">
        <f t="shared" si="0"/>
        <v>71.64</v>
      </c>
      <c r="I6" s="13"/>
    </row>
    <row r="7" s="3" customFormat="true" customHeight="true" spans="1:9">
      <c r="A7" s="14"/>
      <c r="B7" s="12">
        <v>20201201701</v>
      </c>
      <c r="C7" s="13">
        <v>17</v>
      </c>
      <c r="D7" s="13" t="s">
        <v>17</v>
      </c>
      <c r="E7" s="13" t="s">
        <v>12</v>
      </c>
      <c r="F7" s="13">
        <v>67.5</v>
      </c>
      <c r="G7" s="26">
        <v>67.6</v>
      </c>
      <c r="H7" s="26">
        <f t="shared" si="0"/>
        <v>67.57</v>
      </c>
      <c r="I7" s="13"/>
    </row>
    <row r="8" s="3" customFormat="true" customHeight="true" spans="1:9">
      <c r="A8" s="14"/>
      <c r="B8" s="12">
        <v>20201201614</v>
      </c>
      <c r="C8" s="13"/>
      <c r="D8" s="13" t="s">
        <v>18</v>
      </c>
      <c r="E8" s="13" t="s">
        <v>12</v>
      </c>
      <c r="F8" s="13">
        <v>66.5</v>
      </c>
      <c r="G8" s="26">
        <v>75</v>
      </c>
      <c r="H8" s="26">
        <f t="shared" si="0"/>
        <v>72.45</v>
      </c>
      <c r="I8" s="13"/>
    </row>
    <row r="9" s="3" customFormat="true" customHeight="true" spans="1:9">
      <c r="A9" s="14"/>
      <c r="B9" s="12">
        <v>20201201617</v>
      </c>
      <c r="C9" s="13"/>
      <c r="D9" s="13" t="s">
        <v>19</v>
      </c>
      <c r="E9" s="13" t="s">
        <v>12</v>
      </c>
      <c r="F9" s="13">
        <v>66.5</v>
      </c>
      <c r="G9" s="26">
        <v>62.8</v>
      </c>
      <c r="H9" s="26">
        <f t="shared" si="0"/>
        <v>63.91</v>
      </c>
      <c r="I9" s="13"/>
    </row>
    <row r="10" s="3" customFormat="true" customHeight="true" spans="1:9">
      <c r="A10" s="14"/>
      <c r="B10" s="12">
        <v>20201201613</v>
      </c>
      <c r="C10" s="13"/>
      <c r="D10" s="13" t="s">
        <v>20</v>
      </c>
      <c r="E10" s="13" t="s">
        <v>12</v>
      </c>
      <c r="F10" s="13">
        <v>64.5</v>
      </c>
      <c r="G10" s="26">
        <v>62.8</v>
      </c>
      <c r="H10" s="26">
        <f t="shared" si="0"/>
        <v>63.31</v>
      </c>
      <c r="I10" s="13"/>
    </row>
    <row r="11" s="3" customFormat="true" customHeight="true" spans="1:9">
      <c r="A11" s="14"/>
      <c r="B11" s="12">
        <v>20201201626</v>
      </c>
      <c r="C11" s="13"/>
      <c r="D11" s="13" t="s">
        <v>21</v>
      </c>
      <c r="E11" s="13" t="s">
        <v>12</v>
      </c>
      <c r="F11" s="13">
        <v>63.5</v>
      </c>
      <c r="G11" s="26">
        <v>66.8</v>
      </c>
      <c r="H11" s="26">
        <f t="shared" si="0"/>
        <v>65.81</v>
      </c>
      <c r="I11" s="13"/>
    </row>
    <row r="12" s="3" customFormat="true" customHeight="true" spans="1:9">
      <c r="A12" s="14"/>
      <c r="B12" s="12">
        <v>20201201702</v>
      </c>
      <c r="C12" s="13"/>
      <c r="D12" s="13" t="s">
        <v>22</v>
      </c>
      <c r="E12" s="13" t="s">
        <v>12</v>
      </c>
      <c r="F12" s="13">
        <v>62</v>
      </c>
      <c r="G12" s="26">
        <v>61.4</v>
      </c>
      <c r="H12" s="26">
        <f t="shared" si="0"/>
        <v>61.58</v>
      </c>
      <c r="I12" s="13"/>
    </row>
    <row r="13" s="3" customFormat="true" customHeight="true" spans="1:9">
      <c r="A13" s="14"/>
      <c r="B13" s="12">
        <v>20201201703</v>
      </c>
      <c r="C13" s="13"/>
      <c r="D13" s="13" t="s">
        <v>23</v>
      </c>
      <c r="E13" s="13" t="s">
        <v>12</v>
      </c>
      <c r="F13" s="13">
        <v>62</v>
      </c>
      <c r="G13" s="26">
        <v>73.2</v>
      </c>
      <c r="H13" s="26">
        <f t="shared" si="0"/>
        <v>69.84</v>
      </c>
      <c r="I13" s="13"/>
    </row>
    <row r="14" s="3" customFormat="true" customHeight="true" spans="1:9">
      <c r="A14" s="14"/>
      <c r="B14" s="12">
        <v>20201201713</v>
      </c>
      <c r="C14" s="13"/>
      <c r="D14" s="13" t="s">
        <v>24</v>
      </c>
      <c r="E14" s="13" t="s">
        <v>12</v>
      </c>
      <c r="F14" s="13">
        <v>62</v>
      </c>
      <c r="G14" s="26">
        <v>74.4</v>
      </c>
      <c r="H14" s="26">
        <f t="shared" si="0"/>
        <v>70.68</v>
      </c>
      <c r="I14" s="13"/>
    </row>
    <row r="15" s="3" customFormat="true" customHeight="true" spans="1:9">
      <c r="A15" s="14"/>
      <c r="B15" s="16">
        <v>20201201028</v>
      </c>
      <c r="C15" s="17">
        <v>10</v>
      </c>
      <c r="D15" s="17" t="s">
        <v>25</v>
      </c>
      <c r="E15" s="17" t="s">
        <v>26</v>
      </c>
      <c r="F15" s="17">
        <v>71</v>
      </c>
      <c r="G15" s="28">
        <v>55.8</v>
      </c>
      <c r="H15" s="28">
        <f t="shared" si="0"/>
        <v>60.36</v>
      </c>
      <c r="I15" s="17"/>
    </row>
    <row r="16" s="3" customFormat="true" customHeight="true" spans="1:9">
      <c r="A16" s="14"/>
      <c r="B16" s="16">
        <v>20201201116</v>
      </c>
      <c r="C16" s="17">
        <v>11</v>
      </c>
      <c r="D16" s="17" t="s">
        <v>27</v>
      </c>
      <c r="E16" s="17" t="s">
        <v>26</v>
      </c>
      <c r="F16" s="17">
        <v>71</v>
      </c>
      <c r="G16" s="28">
        <v>86.2</v>
      </c>
      <c r="H16" s="28">
        <f t="shared" si="0"/>
        <v>81.64</v>
      </c>
      <c r="I16" s="17">
        <v>1</v>
      </c>
    </row>
    <row r="17" s="3" customFormat="true" customHeight="true" spans="1:9">
      <c r="A17" s="14"/>
      <c r="B17" s="16">
        <v>20201201008</v>
      </c>
      <c r="C17" s="17">
        <v>10</v>
      </c>
      <c r="D17" s="17" t="s">
        <v>28</v>
      </c>
      <c r="E17" s="17" t="s">
        <v>26</v>
      </c>
      <c r="F17" s="17">
        <v>69</v>
      </c>
      <c r="G17" s="28">
        <v>62.6</v>
      </c>
      <c r="H17" s="28">
        <f t="shared" si="0"/>
        <v>64.52</v>
      </c>
      <c r="I17" s="17"/>
    </row>
    <row r="18" s="3" customFormat="true" customHeight="true" spans="1:9">
      <c r="A18" s="14"/>
      <c r="B18" s="16">
        <v>20201201112</v>
      </c>
      <c r="C18" s="17">
        <v>11</v>
      </c>
      <c r="D18" s="17" t="s">
        <v>29</v>
      </c>
      <c r="E18" s="17" t="s">
        <v>26</v>
      </c>
      <c r="F18" s="17">
        <v>69</v>
      </c>
      <c r="G18" s="28">
        <v>76.6</v>
      </c>
      <c r="H18" s="28">
        <f t="shared" si="0"/>
        <v>74.32</v>
      </c>
      <c r="I18" s="17"/>
    </row>
    <row r="19" s="3" customFormat="true" customHeight="true" spans="1:9">
      <c r="A19" s="14"/>
      <c r="B19" s="16">
        <v>20201201105</v>
      </c>
      <c r="C19" s="17">
        <v>11</v>
      </c>
      <c r="D19" s="17" t="s">
        <v>30</v>
      </c>
      <c r="E19" s="17" t="s">
        <v>26</v>
      </c>
      <c r="F19" s="17">
        <v>67</v>
      </c>
      <c r="G19" s="29" t="s">
        <v>14</v>
      </c>
      <c r="H19" s="28">
        <f>F19*0.3</f>
        <v>20.1</v>
      </c>
      <c r="I19" s="17"/>
    </row>
    <row r="20" s="3" customFormat="true" customHeight="true" spans="1:9">
      <c r="A20" s="14"/>
      <c r="B20" s="16">
        <v>20201201127</v>
      </c>
      <c r="C20" s="17">
        <v>11</v>
      </c>
      <c r="D20" s="17" t="s">
        <v>31</v>
      </c>
      <c r="E20" s="17" t="s">
        <v>26</v>
      </c>
      <c r="F20" s="17">
        <v>67</v>
      </c>
      <c r="G20" s="28">
        <v>75.2</v>
      </c>
      <c r="H20" s="28">
        <f t="shared" si="0"/>
        <v>72.74</v>
      </c>
      <c r="I20" s="17"/>
    </row>
    <row r="21" s="4" customFormat="true" customHeight="true" spans="1:9">
      <c r="A21" s="14"/>
      <c r="B21" s="12">
        <v>20201201307</v>
      </c>
      <c r="C21" s="13">
        <v>13</v>
      </c>
      <c r="D21" s="13" t="s">
        <v>32</v>
      </c>
      <c r="E21" s="15" t="s">
        <v>33</v>
      </c>
      <c r="F21" s="13">
        <v>70.5</v>
      </c>
      <c r="G21" s="30" t="s">
        <v>14</v>
      </c>
      <c r="H21" s="26">
        <f>F21*0.3</f>
        <v>21.15</v>
      </c>
      <c r="I21" s="34"/>
    </row>
    <row r="22" s="4" customFormat="true" customHeight="true" spans="1:9">
      <c r="A22" s="14"/>
      <c r="B22" s="12">
        <v>20201201205</v>
      </c>
      <c r="C22" s="13">
        <v>12</v>
      </c>
      <c r="D22" s="15" t="s">
        <v>34</v>
      </c>
      <c r="E22" s="13" t="s">
        <v>33</v>
      </c>
      <c r="F22" s="13">
        <v>70</v>
      </c>
      <c r="G22" s="30">
        <v>66.4</v>
      </c>
      <c r="H22" s="26">
        <f t="shared" si="0"/>
        <v>67.48</v>
      </c>
      <c r="I22" s="34">
        <v>1</v>
      </c>
    </row>
    <row r="23" s="4" customFormat="true" customHeight="true" spans="1:9">
      <c r="A23" s="14"/>
      <c r="B23" s="12">
        <v>20201201316</v>
      </c>
      <c r="C23" s="13">
        <v>13</v>
      </c>
      <c r="D23" s="13" t="s">
        <v>35</v>
      </c>
      <c r="E23" s="15" t="s">
        <v>33</v>
      </c>
      <c r="F23" s="13">
        <v>68</v>
      </c>
      <c r="G23" s="30">
        <v>62</v>
      </c>
      <c r="H23" s="26">
        <f t="shared" si="0"/>
        <v>63.8</v>
      </c>
      <c r="I23" s="34"/>
    </row>
    <row r="24" s="4" customFormat="true" customHeight="true" spans="1:9">
      <c r="A24" s="14"/>
      <c r="B24" s="12">
        <v>20201201229</v>
      </c>
      <c r="C24" s="13">
        <v>12</v>
      </c>
      <c r="D24" s="13" t="s">
        <v>36</v>
      </c>
      <c r="E24" s="13" t="s">
        <v>33</v>
      </c>
      <c r="F24" s="13">
        <v>66.5</v>
      </c>
      <c r="G24" s="30">
        <v>64.2</v>
      </c>
      <c r="H24" s="26">
        <f t="shared" si="0"/>
        <v>64.89</v>
      </c>
      <c r="I24" s="34"/>
    </row>
    <row r="25" s="4" customFormat="true" customHeight="true" spans="1:9">
      <c r="A25" s="14"/>
      <c r="B25" s="12">
        <v>20201201311</v>
      </c>
      <c r="C25" s="13">
        <v>13</v>
      </c>
      <c r="D25" s="13" t="s">
        <v>37</v>
      </c>
      <c r="E25" s="13" t="s">
        <v>33</v>
      </c>
      <c r="F25" s="13">
        <v>66.5</v>
      </c>
      <c r="G25" s="30">
        <v>65.8</v>
      </c>
      <c r="H25" s="26">
        <f t="shared" si="0"/>
        <v>66.01</v>
      </c>
      <c r="I25" s="34"/>
    </row>
    <row r="26" s="4" customFormat="true" customHeight="true" spans="1:9">
      <c r="A26" s="14"/>
      <c r="B26" s="12">
        <v>20201201320</v>
      </c>
      <c r="C26" s="13">
        <v>13</v>
      </c>
      <c r="D26" s="13" t="s">
        <v>38</v>
      </c>
      <c r="E26" s="13" t="s">
        <v>33</v>
      </c>
      <c r="F26" s="13">
        <v>66.5</v>
      </c>
      <c r="G26" s="30">
        <v>48</v>
      </c>
      <c r="H26" s="26">
        <f t="shared" si="0"/>
        <v>53.55</v>
      </c>
      <c r="I26" s="34"/>
    </row>
    <row r="27" s="3" customFormat="true" customHeight="true" spans="1:9">
      <c r="A27" s="11" t="s">
        <v>39</v>
      </c>
      <c r="B27" s="16">
        <v>20201200903</v>
      </c>
      <c r="C27" s="17" t="s">
        <v>40</v>
      </c>
      <c r="D27" s="18" t="s">
        <v>41</v>
      </c>
      <c r="E27" s="18" t="s">
        <v>42</v>
      </c>
      <c r="F27" s="17">
        <v>76</v>
      </c>
      <c r="G27" s="28">
        <v>81.4</v>
      </c>
      <c r="H27" s="28">
        <f t="shared" si="0"/>
        <v>79.78</v>
      </c>
      <c r="I27" s="17">
        <v>1</v>
      </c>
    </row>
    <row r="28" s="3" customFormat="true" customHeight="true" spans="1:9">
      <c r="A28" s="14"/>
      <c r="B28" s="16">
        <v>20201200307</v>
      </c>
      <c r="C28" s="17" t="s">
        <v>43</v>
      </c>
      <c r="D28" s="17" t="s">
        <v>44</v>
      </c>
      <c r="E28" s="17" t="s">
        <v>42</v>
      </c>
      <c r="F28" s="17">
        <v>73</v>
      </c>
      <c r="G28" s="28">
        <v>82.2</v>
      </c>
      <c r="H28" s="28">
        <f t="shared" si="0"/>
        <v>79.44</v>
      </c>
      <c r="I28" s="17"/>
    </row>
    <row r="29" s="3" customFormat="true" customHeight="true" spans="1:9">
      <c r="A29" s="14"/>
      <c r="B29" s="16">
        <v>20201200807</v>
      </c>
      <c r="C29" s="17" t="s">
        <v>45</v>
      </c>
      <c r="D29" s="17" t="s">
        <v>46</v>
      </c>
      <c r="E29" s="17" t="s">
        <v>42</v>
      </c>
      <c r="F29" s="17">
        <v>73</v>
      </c>
      <c r="G29" s="28">
        <v>74</v>
      </c>
      <c r="H29" s="28">
        <f t="shared" si="0"/>
        <v>73.7</v>
      </c>
      <c r="I29" s="17"/>
    </row>
    <row r="30" s="3" customFormat="true" customHeight="true" spans="1:9">
      <c r="A30" s="14"/>
      <c r="B30" s="16">
        <v>20201200929</v>
      </c>
      <c r="C30" s="17" t="s">
        <v>40</v>
      </c>
      <c r="D30" s="17" t="s">
        <v>47</v>
      </c>
      <c r="E30" s="17" t="s">
        <v>42</v>
      </c>
      <c r="F30" s="17">
        <v>73</v>
      </c>
      <c r="G30" s="28">
        <v>77.8</v>
      </c>
      <c r="H30" s="28">
        <f t="shared" si="0"/>
        <v>76.36</v>
      </c>
      <c r="I30" s="17"/>
    </row>
    <row r="31" s="3" customFormat="true" customHeight="true" spans="1:9">
      <c r="A31" s="14"/>
      <c r="B31" s="16">
        <v>20201200106</v>
      </c>
      <c r="C31" s="17" t="s">
        <v>48</v>
      </c>
      <c r="D31" s="17" t="s">
        <v>49</v>
      </c>
      <c r="E31" s="17" t="s">
        <v>42</v>
      </c>
      <c r="F31" s="17">
        <v>72.5</v>
      </c>
      <c r="G31" s="28">
        <v>75.6</v>
      </c>
      <c r="H31" s="28">
        <f t="shared" si="0"/>
        <v>74.67</v>
      </c>
      <c r="I31" s="17"/>
    </row>
    <row r="32" s="3" customFormat="true" customHeight="true" spans="1:9">
      <c r="A32" s="14"/>
      <c r="B32" s="16">
        <v>20201200215</v>
      </c>
      <c r="C32" s="17" t="s">
        <v>50</v>
      </c>
      <c r="D32" s="19" t="s">
        <v>50</v>
      </c>
      <c r="E32" s="18" t="s">
        <v>42</v>
      </c>
      <c r="F32" s="17">
        <v>72.5</v>
      </c>
      <c r="G32" s="28">
        <v>78.8</v>
      </c>
      <c r="H32" s="28">
        <f t="shared" si="0"/>
        <v>76.91</v>
      </c>
      <c r="I32" s="17"/>
    </row>
    <row r="33" s="3" customFormat="true" customHeight="true" spans="1:9">
      <c r="A33" s="14"/>
      <c r="B33" s="12">
        <v>20201201420</v>
      </c>
      <c r="C33" s="13">
        <v>14</v>
      </c>
      <c r="D33" s="13" t="s">
        <v>51</v>
      </c>
      <c r="E33" s="13" t="s">
        <v>52</v>
      </c>
      <c r="F33" s="13">
        <v>76</v>
      </c>
      <c r="G33" s="26">
        <v>78</v>
      </c>
      <c r="H33" s="26">
        <f t="shared" si="0"/>
        <v>77.4</v>
      </c>
      <c r="I33" s="13"/>
    </row>
    <row r="34" s="3" customFormat="true" customHeight="true" spans="1:9">
      <c r="A34" s="14"/>
      <c r="B34" s="12">
        <v>20201201426</v>
      </c>
      <c r="C34" s="13">
        <v>14</v>
      </c>
      <c r="D34" s="15" t="s">
        <v>53</v>
      </c>
      <c r="E34" s="13" t="s">
        <v>52</v>
      </c>
      <c r="F34" s="13">
        <v>73.5</v>
      </c>
      <c r="G34" s="26">
        <v>81.2</v>
      </c>
      <c r="H34" s="26">
        <f t="shared" si="0"/>
        <v>78.89</v>
      </c>
      <c r="I34" s="13">
        <v>1</v>
      </c>
    </row>
    <row r="35" s="3" customFormat="true" customHeight="true" spans="1:9">
      <c r="A35" s="14"/>
      <c r="B35" s="12">
        <v>20201201418</v>
      </c>
      <c r="C35" s="13">
        <v>14</v>
      </c>
      <c r="D35" s="13" t="s">
        <v>54</v>
      </c>
      <c r="E35" s="13" t="s">
        <v>52</v>
      </c>
      <c r="F35" s="13">
        <v>71</v>
      </c>
      <c r="G35" s="26">
        <v>73.2</v>
      </c>
      <c r="H35" s="26">
        <f t="shared" si="0"/>
        <v>72.54</v>
      </c>
      <c r="I35" s="13"/>
    </row>
    <row r="36" s="3" customFormat="true" customHeight="true" spans="1:9">
      <c r="A36" s="14"/>
      <c r="B36" s="12">
        <v>20201201323</v>
      </c>
      <c r="C36" s="13">
        <v>13</v>
      </c>
      <c r="D36" s="13" t="s">
        <v>55</v>
      </c>
      <c r="E36" s="13" t="s">
        <v>52</v>
      </c>
      <c r="F36" s="13">
        <v>70.5</v>
      </c>
      <c r="G36" s="27" t="s">
        <v>14</v>
      </c>
      <c r="H36" s="26">
        <f>F36*0.3</f>
        <v>21.15</v>
      </c>
      <c r="I36" s="13"/>
    </row>
    <row r="37" s="3" customFormat="true" customHeight="true" spans="1:9">
      <c r="A37" s="14"/>
      <c r="B37" s="12">
        <v>20201201506</v>
      </c>
      <c r="C37" s="13">
        <v>15</v>
      </c>
      <c r="D37" s="13" t="s">
        <v>56</v>
      </c>
      <c r="E37" s="13" t="s">
        <v>52</v>
      </c>
      <c r="F37" s="13">
        <v>69.5</v>
      </c>
      <c r="G37" s="26">
        <v>64.8</v>
      </c>
      <c r="H37" s="26">
        <f t="shared" si="0"/>
        <v>66.21</v>
      </c>
      <c r="I37" s="13"/>
    </row>
    <row r="38" s="3" customFormat="true" customHeight="true" spans="1:9">
      <c r="A38" s="14"/>
      <c r="B38" s="16">
        <v>20201201824</v>
      </c>
      <c r="C38" s="17">
        <v>18</v>
      </c>
      <c r="D38" s="17" t="s">
        <v>57</v>
      </c>
      <c r="E38" s="17" t="s">
        <v>58</v>
      </c>
      <c r="F38" s="17">
        <v>68</v>
      </c>
      <c r="G38" s="28">
        <v>77.8</v>
      </c>
      <c r="H38" s="28">
        <f t="shared" si="0"/>
        <v>74.86</v>
      </c>
      <c r="I38" s="17"/>
    </row>
    <row r="39" s="3" customFormat="true" customHeight="true" spans="1:9">
      <c r="A39" s="14"/>
      <c r="B39" s="16">
        <v>20201201823</v>
      </c>
      <c r="C39" s="17">
        <v>18</v>
      </c>
      <c r="D39" s="17" t="s">
        <v>59</v>
      </c>
      <c r="E39" s="17" t="s">
        <v>58</v>
      </c>
      <c r="F39" s="17">
        <v>67.5</v>
      </c>
      <c r="G39" s="28">
        <v>74.6</v>
      </c>
      <c r="H39" s="28">
        <f t="shared" si="0"/>
        <v>72.47</v>
      </c>
      <c r="I39" s="17"/>
    </row>
    <row r="40" s="3" customFormat="true" customHeight="true" spans="1:9">
      <c r="A40" s="14"/>
      <c r="B40" s="16">
        <v>20201201826</v>
      </c>
      <c r="C40" s="17">
        <v>18</v>
      </c>
      <c r="D40" s="17" t="s">
        <v>60</v>
      </c>
      <c r="E40" s="17" t="s">
        <v>58</v>
      </c>
      <c r="F40" s="17">
        <v>67.5</v>
      </c>
      <c r="G40" s="28">
        <v>73.4</v>
      </c>
      <c r="H40" s="28">
        <f t="shared" si="0"/>
        <v>71.63</v>
      </c>
      <c r="I40" s="17"/>
    </row>
    <row r="41" s="3" customFormat="true" customHeight="true" spans="1:9">
      <c r="A41" s="14"/>
      <c r="B41" s="16">
        <v>20201201814</v>
      </c>
      <c r="C41" s="17">
        <v>18</v>
      </c>
      <c r="D41" s="17" t="s">
        <v>61</v>
      </c>
      <c r="E41" s="17" t="s">
        <v>58</v>
      </c>
      <c r="F41" s="17">
        <v>64</v>
      </c>
      <c r="G41" s="28">
        <v>77.6</v>
      </c>
      <c r="H41" s="28">
        <f t="shared" si="0"/>
        <v>73.52</v>
      </c>
      <c r="I41" s="17"/>
    </row>
    <row r="42" s="3" customFormat="true" customHeight="true" spans="1:9">
      <c r="A42" s="14"/>
      <c r="B42" s="16">
        <v>20201201819</v>
      </c>
      <c r="C42" s="17">
        <v>18</v>
      </c>
      <c r="D42" s="18" t="s">
        <v>62</v>
      </c>
      <c r="E42" s="17" t="s">
        <v>58</v>
      </c>
      <c r="F42" s="17">
        <v>64</v>
      </c>
      <c r="G42" s="28">
        <v>81.4</v>
      </c>
      <c r="H42" s="28">
        <f t="shared" si="0"/>
        <v>76.18</v>
      </c>
      <c r="I42" s="17">
        <v>1</v>
      </c>
    </row>
    <row r="43" ht="29" customHeight="true" spans="1:9">
      <c r="A43" s="11" t="s">
        <v>63</v>
      </c>
      <c r="B43" s="13">
        <v>20201201810</v>
      </c>
      <c r="C43" s="20"/>
      <c r="D43" s="15" t="s">
        <v>64</v>
      </c>
      <c r="E43" s="31" t="s">
        <v>65</v>
      </c>
      <c r="F43" s="13">
        <v>70</v>
      </c>
      <c r="G43" s="13">
        <v>83.4</v>
      </c>
      <c r="H43" s="26">
        <f t="shared" ref="H43:H67" si="1">F43*0.3+G43*0.7</f>
        <v>79.38</v>
      </c>
      <c r="I43" s="13">
        <v>1</v>
      </c>
    </row>
    <row r="44" ht="29" customHeight="true" spans="1:9">
      <c r="A44" s="21"/>
      <c r="B44" s="13">
        <v>20201201718</v>
      </c>
      <c r="C44" s="20"/>
      <c r="D44" s="13" t="s">
        <v>66</v>
      </c>
      <c r="E44" s="31" t="s">
        <v>65</v>
      </c>
      <c r="F44" s="13">
        <v>67</v>
      </c>
      <c r="G44" s="13">
        <v>75.6</v>
      </c>
      <c r="H44" s="26">
        <f t="shared" si="1"/>
        <v>73.02</v>
      </c>
      <c r="I44" s="13"/>
    </row>
    <row r="45" ht="29" customHeight="true" spans="1:9">
      <c r="A45" s="21"/>
      <c r="B45" s="13">
        <v>20201201721</v>
      </c>
      <c r="C45" s="20"/>
      <c r="D45" s="13" t="s">
        <v>67</v>
      </c>
      <c r="E45" s="31" t="s">
        <v>65</v>
      </c>
      <c r="F45" s="13">
        <v>63</v>
      </c>
      <c r="G45" s="13">
        <v>61.2</v>
      </c>
      <c r="H45" s="26">
        <f t="shared" si="1"/>
        <v>61.74</v>
      </c>
      <c r="I45" s="13"/>
    </row>
    <row r="46" ht="29" customHeight="true" spans="1:9">
      <c r="A46" s="21"/>
      <c r="B46" s="13">
        <v>20201201805</v>
      </c>
      <c r="C46" s="20"/>
      <c r="D46" s="13" t="s">
        <v>68</v>
      </c>
      <c r="E46" s="31" t="s">
        <v>65</v>
      </c>
      <c r="F46" s="13">
        <v>61.5</v>
      </c>
      <c r="G46" s="13">
        <v>26.1</v>
      </c>
      <c r="H46" s="26">
        <f t="shared" si="1"/>
        <v>36.72</v>
      </c>
      <c r="I46" s="13"/>
    </row>
    <row r="47" ht="29" customHeight="true" spans="1:9">
      <c r="A47" s="21"/>
      <c r="B47" s="13">
        <v>20201201803</v>
      </c>
      <c r="C47" s="20"/>
      <c r="D47" s="13" t="s">
        <v>69</v>
      </c>
      <c r="E47" s="31" t="s">
        <v>65</v>
      </c>
      <c r="F47" s="13">
        <v>61</v>
      </c>
      <c r="G47" s="13">
        <v>72.4</v>
      </c>
      <c r="H47" s="26">
        <f t="shared" si="1"/>
        <v>68.98</v>
      </c>
      <c r="I47" s="13"/>
    </row>
    <row r="48" ht="29" customHeight="true" spans="1:9">
      <c r="A48" s="21"/>
      <c r="B48" s="13">
        <v>20201201727</v>
      </c>
      <c r="C48" s="20"/>
      <c r="D48" s="13" t="s">
        <v>70</v>
      </c>
      <c r="E48" s="31" t="s">
        <v>65</v>
      </c>
      <c r="F48" s="13">
        <v>59</v>
      </c>
      <c r="G48" s="13">
        <v>75.6</v>
      </c>
      <c r="H48" s="26">
        <f t="shared" si="1"/>
        <v>70.62</v>
      </c>
      <c r="I48" s="13"/>
    </row>
    <row r="49" ht="29" customHeight="true" spans="1:9">
      <c r="A49" s="21"/>
      <c r="B49" s="13">
        <v>20201201722</v>
      </c>
      <c r="C49" s="20"/>
      <c r="D49" s="13" t="s">
        <v>71</v>
      </c>
      <c r="E49" s="31" t="s">
        <v>65</v>
      </c>
      <c r="F49" s="13">
        <v>58.5</v>
      </c>
      <c r="G49" s="13">
        <v>72.1</v>
      </c>
      <c r="H49" s="26">
        <f t="shared" si="1"/>
        <v>68.02</v>
      </c>
      <c r="I49" s="13"/>
    </row>
    <row r="50" ht="29" customHeight="true" spans="1:9">
      <c r="A50" s="21"/>
      <c r="B50" s="13">
        <v>20201201720</v>
      </c>
      <c r="C50" s="20"/>
      <c r="D50" s="13" t="s">
        <v>72</v>
      </c>
      <c r="E50" s="31" t="s">
        <v>65</v>
      </c>
      <c r="F50" s="13">
        <v>57.5</v>
      </c>
      <c r="G50" s="13">
        <v>48.9</v>
      </c>
      <c r="H50" s="26">
        <f t="shared" si="1"/>
        <v>51.48</v>
      </c>
      <c r="I50" s="13"/>
    </row>
    <row r="51" ht="29" customHeight="true" spans="1:9">
      <c r="A51" s="21"/>
      <c r="B51" s="13">
        <v>20201201806</v>
      </c>
      <c r="C51" s="20"/>
      <c r="D51" s="13" t="s">
        <v>73</v>
      </c>
      <c r="E51" s="31" t="s">
        <v>65</v>
      </c>
      <c r="F51" s="13">
        <v>57.5</v>
      </c>
      <c r="G51" s="13">
        <v>0</v>
      </c>
      <c r="H51" s="26">
        <f t="shared" si="1"/>
        <v>17.25</v>
      </c>
      <c r="I51" s="13"/>
    </row>
    <row r="52" ht="29" customHeight="true" spans="1:9">
      <c r="A52" s="21"/>
      <c r="B52" s="13">
        <v>20201201808</v>
      </c>
      <c r="C52" s="20"/>
      <c r="D52" s="13" t="s">
        <v>74</v>
      </c>
      <c r="E52" s="31" t="s">
        <v>65</v>
      </c>
      <c r="F52" s="13">
        <v>57.5</v>
      </c>
      <c r="G52" s="13">
        <v>66.56</v>
      </c>
      <c r="H52" s="26">
        <f t="shared" si="1"/>
        <v>63.842</v>
      </c>
      <c r="I52" s="13"/>
    </row>
    <row r="53" ht="29" customHeight="true" spans="1:9">
      <c r="A53" s="21"/>
      <c r="B53" s="13">
        <v>20201201725</v>
      </c>
      <c r="C53" s="20"/>
      <c r="D53" s="13" t="s">
        <v>75</v>
      </c>
      <c r="E53" s="31" t="s">
        <v>65</v>
      </c>
      <c r="F53" s="13">
        <v>56</v>
      </c>
      <c r="G53" s="13">
        <v>86.6</v>
      </c>
      <c r="H53" s="26">
        <f t="shared" si="1"/>
        <v>77.42</v>
      </c>
      <c r="I53" s="13"/>
    </row>
    <row r="54" ht="29" customHeight="true" spans="1:9">
      <c r="A54" s="21"/>
      <c r="B54" s="13">
        <v>20201201730</v>
      </c>
      <c r="C54" s="20"/>
      <c r="D54" s="13" t="s">
        <v>76</v>
      </c>
      <c r="E54" s="31" t="s">
        <v>65</v>
      </c>
      <c r="F54" s="13">
        <v>54.5</v>
      </c>
      <c r="G54" s="13">
        <v>71.9</v>
      </c>
      <c r="H54" s="26">
        <f t="shared" si="1"/>
        <v>66.68</v>
      </c>
      <c r="I54" s="13"/>
    </row>
    <row r="55" ht="29" customHeight="true" spans="1:9">
      <c r="A55" s="21"/>
      <c r="B55" s="13">
        <v>20201201804</v>
      </c>
      <c r="C55" s="20"/>
      <c r="D55" s="13" t="s">
        <v>77</v>
      </c>
      <c r="E55" s="31" t="s">
        <v>65</v>
      </c>
      <c r="F55" s="13">
        <v>54.5</v>
      </c>
      <c r="G55" s="13">
        <v>60.6</v>
      </c>
      <c r="H55" s="26">
        <f t="shared" si="1"/>
        <v>58.77</v>
      </c>
      <c r="I55" s="13"/>
    </row>
    <row r="56" ht="29" customHeight="true" spans="1:9">
      <c r="A56" s="21"/>
      <c r="B56" s="13">
        <v>20201201726</v>
      </c>
      <c r="C56" s="20"/>
      <c r="D56" s="13" t="s">
        <v>78</v>
      </c>
      <c r="E56" s="31" t="s">
        <v>65</v>
      </c>
      <c r="F56" s="13">
        <v>49.5</v>
      </c>
      <c r="G56" s="13">
        <v>76.2</v>
      </c>
      <c r="H56" s="26">
        <f t="shared" si="1"/>
        <v>68.19</v>
      </c>
      <c r="I56" s="13"/>
    </row>
    <row r="57" ht="29" customHeight="true" spans="1:9">
      <c r="A57" s="22"/>
      <c r="B57" s="13">
        <v>20201201729</v>
      </c>
      <c r="C57" s="20"/>
      <c r="D57" s="13" t="s">
        <v>79</v>
      </c>
      <c r="E57" s="31" t="s">
        <v>65</v>
      </c>
      <c r="F57" s="13">
        <v>42</v>
      </c>
      <c r="G57" s="13">
        <v>71.7</v>
      </c>
      <c r="H57" s="26">
        <f t="shared" si="1"/>
        <v>62.79</v>
      </c>
      <c r="I57" s="13"/>
    </row>
    <row r="58" customHeight="true" spans="1:9">
      <c r="A58" s="11" t="s">
        <v>63</v>
      </c>
      <c r="B58" s="17">
        <v>20201201520</v>
      </c>
      <c r="C58" s="23"/>
      <c r="D58" s="17" t="s">
        <v>80</v>
      </c>
      <c r="E58" s="17" t="s">
        <v>81</v>
      </c>
      <c r="F58" s="17">
        <v>75</v>
      </c>
      <c r="G58" s="17">
        <v>66.6</v>
      </c>
      <c r="H58" s="28">
        <f t="shared" si="1"/>
        <v>69.12</v>
      </c>
      <c r="I58" s="17"/>
    </row>
    <row r="59" customHeight="true" spans="1:9">
      <c r="A59" s="21"/>
      <c r="B59" s="17">
        <v>20201201607</v>
      </c>
      <c r="C59" s="23"/>
      <c r="D59" s="17" t="s">
        <v>82</v>
      </c>
      <c r="E59" s="17" t="s">
        <v>81</v>
      </c>
      <c r="F59" s="17">
        <v>73.5</v>
      </c>
      <c r="G59" s="17">
        <v>77.8</v>
      </c>
      <c r="H59" s="28">
        <f t="shared" si="1"/>
        <v>76.51</v>
      </c>
      <c r="I59" s="17"/>
    </row>
    <row r="60" customHeight="true" spans="1:9">
      <c r="A60" s="21"/>
      <c r="B60" s="17">
        <v>20201201512</v>
      </c>
      <c r="C60" s="23"/>
      <c r="D60" s="17" t="s">
        <v>83</v>
      </c>
      <c r="E60" s="17" t="s">
        <v>81</v>
      </c>
      <c r="F60" s="17">
        <v>63.5</v>
      </c>
      <c r="G60" s="17">
        <v>84.6</v>
      </c>
      <c r="H60" s="28">
        <f t="shared" si="1"/>
        <v>78.27</v>
      </c>
      <c r="I60" s="17">
        <v>1</v>
      </c>
    </row>
    <row r="61" customHeight="true" spans="1:9">
      <c r="A61" s="21"/>
      <c r="B61" s="17">
        <v>20201201513</v>
      </c>
      <c r="C61" s="23"/>
      <c r="D61" s="17" t="s">
        <v>84</v>
      </c>
      <c r="E61" s="17" t="s">
        <v>81</v>
      </c>
      <c r="F61" s="17">
        <v>62</v>
      </c>
      <c r="G61" s="17">
        <v>75.2</v>
      </c>
      <c r="H61" s="28">
        <f t="shared" si="1"/>
        <v>71.24</v>
      </c>
      <c r="I61" s="17"/>
    </row>
    <row r="62" customHeight="true" spans="1:9">
      <c r="A62" s="21"/>
      <c r="B62" s="17">
        <v>20201201528</v>
      </c>
      <c r="C62" s="23"/>
      <c r="D62" s="17" t="s">
        <v>85</v>
      </c>
      <c r="E62" s="17" t="s">
        <v>81</v>
      </c>
      <c r="F62" s="17">
        <v>62</v>
      </c>
      <c r="G62" s="17">
        <v>76.6</v>
      </c>
      <c r="H62" s="28">
        <f t="shared" si="1"/>
        <v>72.22</v>
      </c>
      <c r="I62" s="17"/>
    </row>
    <row r="63" customHeight="true" spans="1:9">
      <c r="A63" s="21"/>
      <c r="B63" s="17">
        <v>20201201602</v>
      </c>
      <c r="C63" s="23"/>
      <c r="D63" s="17" t="s">
        <v>86</v>
      </c>
      <c r="E63" s="17" t="s">
        <v>81</v>
      </c>
      <c r="F63" s="17">
        <v>61</v>
      </c>
      <c r="G63" s="17">
        <v>0</v>
      </c>
      <c r="H63" s="28">
        <f t="shared" si="1"/>
        <v>18.3</v>
      </c>
      <c r="I63" s="17"/>
    </row>
    <row r="64" customHeight="true" spans="1:9">
      <c r="A64" s="21"/>
      <c r="B64" s="17">
        <v>20201201608</v>
      </c>
      <c r="C64" s="23"/>
      <c r="D64" s="17" t="s">
        <v>87</v>
      </c>
      <c r="E64" s="17" t="s">
        <v>81</v>
      </c>
      <c r="F64" s="17">
        <v>60.5</v>
      </c>
      <c r="G64" s="17">
        <v>0</v>
      </c>
      <c r="H64" s="28">
        <f t="shared" si="1"/>
        <v>18.15</v>
      </c>
      <c r="I64" s="17"/>
    </row>
    <row r="65" customHeight="true" spans="1:9">
      <c r="A65" s="21"/>
      <c r="B65" s="17">
        <v>20201201611</v>
      </c>
      <c r="C65" s="23"/>
      <c r="D65" s="17" t="s">
        <v>88</v>
      </c>
      <c r="E65" s="17" t="s">
        <v>81</v>
      </c>
      <c r="F65" s="17">
        <v>59.5</v>
      </c>
      <c r="G65" s="17">
        <v>0</v>
      </c>
      <c r="H65" s="28">
        <f t="shared" si="1"/>
        <v>17.85</v>
      </c>
      <c r="I65" s="17"/>
    </row>
    <row r="66" customHeight="true" spans="1:9">
      <c r="A66" s="21"/>
      <c r="B66" s="17">
        <v>20201201518</v>
      </c>
      <c r="C66" s="23"/>
      <c r="D66" s="17" t="s">
        <v>89</v>
      </c>
      <c r="E66" s="17" t="s">
        <v>81</v>
      </c>
      <c r="F66" s="17">
        <v>53.5</v>
      </c>
      <c r="G66" s="17">
        <v>82.2</v>
      </c>
      <c r="H66" s="28">
        <f t="shared" si="1"/>
        <v>73.59</v>
      </c>
      <c r="I66" s="17"/>
    </row>
    <row r="67" ht="18" customHeight="true" spans="1:9">
      <c r="A67" s="21"/>
      <c r="B67" s="17">
        <v>20201201517</v>
      </c>
      <c r="C67" s="23"/>
      <c r="D67" s="17" t="s">
        <v>90</v>
      </c>
      <c r="E67" s="17" t="s">
        <v>81</v>
      </c>
      <c r="F67" s="17">
        <v>48</v>
      </c>
      <c r="G67" s="17">
        <v>0</v>
      </c>
      <c r="H67" s="28">
        <f t="shared" si="1"/>
        <v>14.4</v>
      </c>
      <c r="I67" s="17"/>
    </row>
  </sheetData>
  <mergeCells count="5">
    <mergeCell ref="A1:I1"/>
    <mergeCell ref="A3:A26"/>
    <mergeCell ref="A27:A42"/>
    <mergeCell ref="A43:A57"/>
    <mergeCell ref="A58:A67"/>
  </mergeCells>
  <pageMargins left="0.196527777777778" right="0.196527777777778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inspur</cp:lastModifiedBy>
  <dcterms:created xsi:type="dcterms:W3CDTF">2021-01-09T02:35:00Z</dcterms:created>
  <dcterms:modified xsi:type="dcterms:W3CDTF">2021-10-28T10:24:57Z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